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USERS\vitkov\VT\VT 2022\089\1 výzva\"/>
    </mc:Choice>
  </mc:AlternateContent>
  <xr:revisionPtr revIDLastSave="0" documentId="13_ncr:1_{34A3E8DA-810C-458D-AE69-0E81CD78D8A0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<sst xmlns="http://schemas.openxmlformats.org/spreadsheetml/2006/main" count="42" uniqueCount="40">
  <si>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</si>
  <si>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</si>
  <si>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</si>
  <si>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</si>
  <si>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</si>
  <si>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</si>
  <si>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</si>
  <si>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</si>
  <si>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</si>
  <si>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</si>
  <si>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</si>
  <si>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</si>
  <si>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</si>
  <si>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</si>
  <si>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</si>
  <si>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</si>
  <si>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</si>
  <si>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</si>
  <si>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</si>
  <si>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</si>
  <si>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</si>
  <si>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</si>
  <si>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</si>
  <si>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</si>
  <si>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</si>
  <si>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</si>
  <si>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</si>
  <si>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</si>
  <si>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</si>
  <si>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</si>
  <si>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Samostatná faktura</t>
  </si>
  <si>
    <t>Pokud financováno z projektových prostředků, pak ŘEŠITEL uvede: NÁZEV A ČÍSLO DOTAČNÍHO PROJEKTU</t>
  </si>
  <si>
    <t>Ing. Petr Pfauser, 
Tel.: 37763 6717</t>
  </si>
  <si>
    <t>Univerzitní 28, 
301 00 Plzeň,
Fakulta designu a umění Ladislava Sutnara - Děkanát,
místnost LS 230</t>
  </si>
  <si>
    <t xml:space="preserve">Příloha č. 2 Kupní smlouvy - technická specifikace
Výpočetní technika (III.) 089 - 2022 </t>
  </si>
  <si>
    <t>do 30.11.2022</t>
  </si>
  <si>
    <t>Termín dodání</t>
  </si>
  <si>
    <t>Desktop včetně klávesnice, myši a LCD monitoru</t>
  </si>
  <si>
    <t>Záruka na zboží min. 36 měsíců u zákazníka.</t>
  </si>
  <si>
    <r>
      <t>Procesor s výkonem minimálně 22 000 bodů podle Passmark CPU Mark na adrese</t>
    </r>
    <r>
      <rPr>
        <i/>
        <sz val="11"/>
        <color theme="1"/>
        <rFont val="Calibri"/>
        <family val="2"/>
        <charset val="238"/>
        <scheme val="minor"/>
      </rPr>
      <t xml:space="preserve"> 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, min. 6 jader, core boost min. 4,6GHz.
Paměť: min. 16GB DDR4 3200 MHz ve dvou slotech, min. 2 sloty volné.
VR ready grafická karta min. 8GB s výkonem min. 22 000 bodů podle Passmark GPU na adrese </t>
    </r>
    <r>
      <rPr>
        <i/>
        <sz val="11"/>
        <color theme="1"/>
        <rFont val="Calibri"/>
        <family val="2"/>
        <charset val="238"/>
        <scheme val="minor"/>
      </rPr>
      <t>https://www.videocardbenchmark.net/high_end_gpus.html</t>
    </r>
    <r>
      <rPr>
        <sz val="11"/>
        <color theme="1"/>
        <rFont val="Calibri"/>
        <family val="2"/>
        <charset val="238"/>
        <scheme val="minor"/>
      </rPr>
      <t xml:space="preserve">.
Pevný disk min. 512GB NVME SSD.
Min.: Wifi, Bluetooth min. v.5.
Min. 6x USB 2.0, min. 3x USB-C, min. 7x USB 3.2 s thunderbolt, min. 2x USB 3.1, min. 1x HDMI 2.0 konektor, min. 3x DP, zdroj min. 1000W, min. 1x  7.1 Channel Audio (3 ports), Combo Audio Jack, Kensington lock, S/PDIF optický výstup.
Max. hmotnost 18 kg.
Kovové šasi.
Preferujeme černou barvu.
Beznástrojové otevření skříně, provedení mini tower.
OS Windows 10 Home - OS Windows požadujeme z důvodu kompatibility s interními aplikacemi ZČU (Stag, Magion,...).
Záruka min. 36 měsíců s opravou následující pracovní den.
</t>
    </r>
    <r>
      <rPr>
        <b/>
        <sz val="11"/>
        <color theme="1"/>
        <rFont val="Calibri"/>
        <family val="2"/>
        <charset val="238"/>
        <scheme val="minor"/>
      </rPr>
      <t>Součástí je:</t>
    </r>
    <r>
      <rPr>
        <sz val="11"/>
        <color theme="1"/>
        <rFont val="Calibri"/>
        <family val="2"/>
        <charset val="238"/>
        <scheme val="minor"/>
      </rPr>
      <t xml:space="preserve"> optická myš s rozlišením min. 1000DPI a klávesnice.
</t>
    </r>
    <r>
      <rPr>
        <b/>
        <sz val="11"/>
        <color theme="1"/>
        <rFont val="Calibri"/>
        <family val="2"/>
        <charset val="238"/>
        <scheme val="minor"/>
      </rPr>
      <t>Součástí sestavy je LCD IPS monitor</t>
    </r>
    <r>
      <rPr>
        <sz val="11"/>
        <color theme="1"/>
        <rFont val="Calibri"/>
        <family val="2"/>
        <charset val="238"/>
        <scheme val="minor"/>
      </rPr>
      <t>: antireflexní min. 27", rozlišení min. FULL HD 1920x1080, poměr stran 16:9, odezva max. 5 ms, jas min. 250 cd/m2, kontrast min. 1000:1, porty: min. 1x DisplayPort 1.2, min. 1x HDMI 1.4, min. 1xVGA, min. 4xUSB 3.2, nastavitelná výška, filtr modrého světla, Pivot. Preferujeme černo stříbrnou barvu. Třída energetické účinnosti v rozpětí A až G. Záruka min. 36 měsíců s opravou následující pracovní den.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</si>
</sst>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5" fillId="4" borderId="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2" zoomScale="80" zoomScaleNormal="8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39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7.28515625" style="5" hidden="1" customWidth="1"/>
    <col min="12" max="12" width="32.42578125" style="5" customWidth="1"/>
    <col min="13" max="13" width="25.85546875" style="5" customWidth="1"/>
    <col min="14" max="14" width="42.71093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7" t="s">
        <v>34</v>
      </c>
      <c r="C1" s="68"/>
      <c r="D1" s="6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49"/>
      <c r="E3" s="49"/>
      <c r="F3" s="4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9"/>
      <c r="E4" s="49"/>
      <c r="F4" s="49"/>
      <c r="G4" s="49"/>
      <c r="H4" s="4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9" t="s">
        <v>2</v>
      </c>
      <c r="H5" s="7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39" t="s">
        <v>36</v>
      </c>
      <c r="P6" s="41" t="s">
        <v>20</v>
      </c>
      <c r="Q6" s="39" t="s">
        <v>5</v>
      </c>
      <c r="R6" s="43" t="s">
        <v>6</v>
      </c>
      <c r="S6" s="48" t="s">
        <v>7</v>
      </c>
      <c r="T6" s="48" t="s">
        <v>8</v>
      </c>
      <c r="U6" s="41" t="s">
        <v>21</v>
      </c>
      <c r="V6" s="41" t="s">
        <v>22</v>
      </c>
    </row>
    <row r="7" spans="1:22" ht="389.25" customHeight="1" thickTop="1" thickBot="1" x14ac:dyDescent="0.3">
      <c r="A7" s="20"/>
      <c r="B7" s="50">
        <v>1</v>
      </c>
      <c r="C7" s="51" t="s">
        <v>37</v>
      </c>
      <c r="D7" s="52">
        <v>1</v>
      </c>
      <c r="E7" s="53" t="s">
        <v>24</v>
      </c>
      <c r="F7" s="65" t="s">
        <v>39</v>
      </c>
      <c r="G7" s="80"/>
      <c r="H7" s="66" t="s">
        <v>29</v>
      </c>
      <c r="I7" s="54" t="s">
        <v>30</v>
      </c>
      <c r="J7" s="55" t="s">
        <v>29</v>
      </c>
      <c r="K7" s="56"/>
      <c r="L7" s="57" t="s">
        <v>38</v>
      </c>
      <c r="M7" s="58" t="s">
        <v>32</v>
      </c>
      <c r="N7" s="58" t="s">
        <v>33</v>
      </c>
      <c r="O7" s="59" t="s">
        <v>35</v>
      </c>
      <c r="P7" s="60">
        <f>D7*Q7</f>
        <v>30000</v>
      </c>
      <c r="Q7" s="61">
        <v>30000</v>
      </c>
      <c r="R7" s="81"/>
      <c r="S7" s="62">
        <f>D7*R7</f>
        <v>0</v>
      </c>
      <c r="T7" s="63" t="str">
        <f t="shared" ref="T7" si="0">IF(ISNUMBER(R7), IF(R7&gt;Q7,"NEVYHOVUJE","VYHOVUJE")," ")</f>
        <v xml:space="preserve"> </v>
      </c>
      <c r="U7" s="64"/>
      <c r="V7" s="53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8" t="s">
        <v>28</v>
      </c>
      <c r="C9" s="78"/>
      <c r="D9" s="78"/>
      <c r="E9" s="78"/>
      <c r="F9" s="78"/>
      <c r="G9" s="78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5" t="s">
        <v>10</v>
      </c>
      <c r="S9" s="76"/>
      <c r="T9" s="77"/>
      <c r="U9" s="24"/>
      <c r="V9" s="25"/>
    </row>
    <row r="10" spans="1:22" ht="50.45" customHeight="1" thickTop="1" thickBot="1" x14ac:dyDescent="0.3">
      <c r="B10" s="79" t="s">
        <v>26</v>
      </c>
      <c r="C10" s="79"/>
      <c r="D10" s="79"/>
      <c r="E10" s="79"/>
      <c r="F10" s="79"/>
      <c r="G10" s="79"/>
      <c r="H10" s="79"/>
      <c r="I10" s="26"/>
      <c r="L10" s="9"/>
      <c r="M10" s="9"/>
      <c r="N10" s="9"/>
      <c r="O10" s="27"/>
      <c r="P10" s="27"/>
      <c r="Q10" s="28">
        <f>SUM(P7:P7)</f>
        <v>30000</v>
      </c>
      <c r="R10" s="72">
        <f>SUM(S7:S7)</f>
        <v>0</v>
      </c>
      <c r="S10" s="73"/>
      <c r="T10" s="74"/>
    </row>
    <row r="11" spans="1:22" ht="15.75" thickTop="1" x14ac:dyDescent="0.25">
      <c r="B11" s="71" t="s">
        <v>27</v>
      </c>
      <c r="C11" s="71"/>
      <c r="D11" s="71"/>
      <c r="E11" s="71"/>
      <c r="F11" s="71"/>
      <c r="G11" s="71"/>
      <c r="H11" s="49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49"/>
      <c r="H12" s="4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49"/>
      <c r="H13" s="4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49"/>
      <c r="H14" s="4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49"/>
      <c r="H15" s="4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49"/>
      <c r="H17" s="4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9"/>
      <c r="H18" s="4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9"/>
      <c r="H19" s="4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9"/>
      <c r="H20" s="4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9"/>
      <c r="H21" s="4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9"/>
      <c r="H22" s="4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9"/>
      <c r="H23" s="4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9"/>
      <c r="H24" s="4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9"/>
      <c r="H25" s="4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9"/>
      <c r="H26" s="4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9"/>
      <c r="H27" s="4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9"/>
      <c r="H28" s="4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9"/>
      <c r="H29" s="4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9"/>
      <c r="H30" s="4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9"/>
      <c r="H31" s="4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9"/>
      <c r="H32" s="4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9"/>
      <c r="H33" s="4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9"/>
      <c r="H34" s="4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9"/>
      <c r="H35" s="4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9"/>
      <c r="H36" s="4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9"/>
      <c r="H37" s="4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9"/>
      <c r="H38" s="4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9"/>
      <c r="H39" s="4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9"/>
      <c r="H40" s="4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9"/>
      <c r="H41" s="4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9"/>
      <c r="H42" s="4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9"/>
      <c r="H43" s="4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9"/>
      <c r="H44" s="4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9"/>
      <c r="H45" s="4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9"/>
      <c r="H46" s="4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9"/>
      <c r="H47" s="4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9"/>
      <c r="H48" s="4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9"/>
      <c r="H49" s="4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9"/>
      <c r="H50" s="4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9"/>
      <c r="H51" s="4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9"/>
      <c r="H52" s="4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9"/>
      <c r="H53" s="4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9"/>
      <c r="H54" s="4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9"/>
      <c r="H55" s="4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9"/>
      <c r="H56" s="4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9"/>
      <c r="H57" s="4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9"/>
      <c r="H58" s="4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9"/>
      <c r="H59" s="4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9"/>
      <c r="H60" s="4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9"/>
      <c r="H61" s="4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9"/>
      <c r="H62" s="4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9"/>
      <c r="H63" s="4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9"/>
      <c r="H64" s="4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9"/>
      <c r="H65" s="4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9"/>
      <c r="H66" s="4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9"/>
      <c r="H67" s="4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9"/>
      <c r="H68" s="4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9"/>
      <c r="H69" s="4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9"/>
      <c r="H70" s="4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9"/>
      <c r="H71" s="4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9"/>
      <c r="H72" s="4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9"/>
      <c r="H73" s="4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9"/>
      <c r="H74" s="4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9"/>
      <c r="H75" s="4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9"/>
      <c r="H76" s="4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9"/>
      <c r="H77" s="4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9"/>
      <c r="H78" s="4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9"/>
      <c r="H79" s="4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9"/>
      <c r="H80" s="4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9"/>
      <c r="H81" s="4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9"/>
      <c r="H82" s="4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9"/>
      <c r="H83" s="4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9"/>
      <c r="H84" s="4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9"/>
      <c r="H85" s="4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9"/>
      <c r="H86" s="4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9"/>
      <c r="H87" s="4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9"/>
      <c r="H88" s="4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9"/>
      <c r="H89" s="4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9"/>
      <c r="H90" s="4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9"/>
      <c r="H91" s="4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9"/>
      <c r="H92" s="4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9"/>
      <c r="H93" s="4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9"/>
      <c r="H94" s="4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9"/>
      <c r="H95" s="4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9"/>
      <c r="H96" s="49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8iLh4RFzG8+5B42sl557AauZ9b58B9FKLwBh6+WlDBtxpib78kLoCOce34rRu9K2wPevt69viLJzQg6JlJ69sg==" saltValue="BDtu3Cl83ObYBSmjWBJLe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2022-08-26T09:37:04Z</dcterms:modified>
</cp:coreProperties>
</file>